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20" windowWidth="24240" windowHeight="12645"/>
  </bookViews>
  <sheets>
    <sheet name="Liste excel" sheetId="1" r:id="rId1"/>
    <sheet name="Feuil2" sheetId="2" r:id="rId2"/>
    <sheet name="Feuil3" sheetId="3" r:id="rId3"/>
  </sheets>
  <calcPr calcId="125725"/>
  <fileRecoveryPr autoRecover="0"/>
</workbook>
</file>

<file path=xl/calcChain.xml><?xml version="1.0" encoding="utf-8"?>
<calcChain xmlns="http://schemas.openxmlformats.org/spreadsheetml/2006/main">
  <c r="B28" i="1"/>
  <c r="C28"/>
  <c r="D28"/>
  <c r="E28"/>
  <c r="F28"/>
  <c r="G28"/>
  <c r="H28"/>
  <c r="I28"/>
  <c r="J28"/>
  <c r="K28"/>
  <c r="L28"/>
  <c r="M28"/>
  <c r="N28"/>
  <c r="O28"/>
  <c r="P28"/>
  <c r="Q28"/>
  <c r="R28"/>
  <c r="S9"/>
  <c r="S13"/>
  <c r="S17"/>
  <c r="S21"/>
  <c r="S25"/>
  <c r="S7"/>
  <c r="S11"/>
  <c r="S15"/>
  <c r="S19"/>
  <c r="S23"/>
  <c r="S4"/>
  <c r="S6"/>
  <c r="S8"/>
  <c r="S10"/>
  <c r="S12"/>
  <c r="S14"/>
  <c r="S16"/>
  <c r="S18"/>
  <c r="S20"/>
  <c r="S22"/>
  <c r="S24"/>
  <c r="S26"/>
  <c r="S5"/>
  <c r="S27"/>
  <c r="S28" l="1"/>
</calcChain>
</file>

<file path=xl/sharedStrings.xml><?xml version="1.0" encoding="utf-8"?>
<sst xmlns="http://schemas.openxmlformats.org/spreadsheetml/2006/main" count="45" uniqueCount="44">
  <si>
    <t>Gouvernorat</t>
  </si>
  <si>
    <t>Tunis</t>
  </si>
  <si>
    <t>Ariana</t>
  </si>
  <si>
    <t>Ben Arous</t>
  </si>
  <si>
    <t>Manouba</t>
  </si>
  <si>
    <t>Nabeul</t>
  </si>
  <si>
    <t>Zaghouan</t>
  </si>
  <si>
    <t>Bizerte</t>
  </si>
  <si>
    <t>Béja</t>
  </si>
  <si>
    <t>Jendouba</t>
  </si>
  <si>
    <t>Le Kef</t>
  </si>
  <si>
    <t>Siliana</t>
  </si>
  <si>
    <t>Kairouan</t>
  </si>
  <si>
    <t>Kasserine</t>
  </si>
  <si>
    <t>Sidi Bouzid</t>
  </si>
  <si>
    <t>Sousse</t>
  </si>
  <si>
    <t>Monastir</t>
  </si>
  <si>
    <t>Mahdia</t>
  </si>
  <si>
    <t>Sfax</t>
  </si>
  <si>
    <t>Gafsa</t>
  </si>
  <si>
    <t>Tozeur</t>
  </si>
  <si>
    <t>Kebili</t>
  </si>
  <si>
    <t>Gabes</t>
  </si>
  <si>
    <t>Médenine</t>
  </si>
  <si>
    <t>Tataouine</t>
  </si>
  <si>
    <t>Total</t>
  </si>
  <si>
    <t>Scientifique</t>
  </si>
  <si>
    <t>Féminine</t>
  </si>
  <si>
    <t>Sportive</t>
  </si>
  <si>
    <t>Amicale</t>
  </si>
  <si>
    <t>Développ-ement</t>
  </si>
  <si>
    <t>Enfance</t>
  </si>
  <si>
    <t>Ecoles</t>
  </si>
  <si>
    <t>Environne-mentale</t>
  </si>
  <si>
    <t>juridique</t>
  </si>
  <si>
    <t>citoyenneté</t>
  </si>
  <si>
    <t>jeunesse</t>
  </si>
  <si>
    <t>Réseau</t>
  </si>
  <si>
    <t>Micro-Crédits</t>
  </si>
  <si>
    <t>Etrangeres</t>
  </si>
  <si>
    <t xml:space="preserve">Culturelle  </t>
  </si>
  <si>
    <t>Sociale</t>
  </si>
  <si>
    <t>coordination</t>
  </si>
  <si>
    <t>Tableau Général des Associations au 27 Juin 2023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</si>
</sst>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3" tint="0.3999755851924192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i/>
      <sz val="11"/>
      <color rgb="FFFF0000"/>
      <name val="Andalus"/>
      <family val="1"/>
    </font>
    <font>
      <b/>
      <i/>
      <sz val="10"/>
      <color rgb="FFFF0000"/>
      <name val="Calibri"/>
      <family val="2"/>
      <scheme val="minor"/>
    </font>
    <font>
      <b/>
      <sz val="14"/>
      <color rgb="FFFF0000"/>
      <name val="Andalus"/>
      <family val="1"/>
    </font>
    <font>
      <b/>
      <i/>
      <sz val="14"/>
      <color theme="4" tint="-0.499984740745262"/>
      <name val="Calibri"/>
      <family val="2"/>
      <scheme val="minor"/>
    </font>
    <font>
      <sz val="10"/>
      <name val="Arial"/>
      <family val="2"/>
    </font>
    <font>
      <b/>
      <i/>
      <sz val="12"/>
      <color theme="8" tint="-0.249977111117893"/>
      <name val="Calibri"/>
      <family val="2"/>
      <scheme val="minor"/>
    </font>
    <font>
      <b/>
      <sz val="12"/>
      <color theme="8" tint="-0.249977111117893"/>
      <name val="Andalus"/>
      <family val="1"/>
    </font>
    <font>
      <b/>
      <sz val="12"/>
      <color rgb="FF2D2D2D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 style="medium">
        <color indexed="64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4F81BD"/>
      </left>
      <right/>
      <top style="thin">
        <color theme="8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 style="medium">
        <color rgb="FF4F81BD"/>
      </left>
      <right/>
      <top style="medium">
        <color rgb="FF4F81BD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3" borderId="0" xfId="0" applyFont="1" applyFill="1"/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2" fillId="0" borderId="6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3" fontId="13" fillId="3" borderId="2" xfId="0" applyNumberFormat="1" applyFont="1" applyFill="1" applyBorder="1" applyAlignment="1" applyProtection="1">
      <alignment horizontal="center" vertical="center"/>
    </xf>
  </cellXfs>
  <cellStyles count="6">
    <cellStyle name="NiveauLigne_4 2" xfId="1"/>
    <cellStyle name="Normal" xfId="0" builtinId="0"/>
    <cellStyle name="Normal 2" xfId="2"/>
    <cellStyle name="Normal 3" xfId="3"/>
    <cellStyle name="Normal 4" xfId="4"/>
    <cellStyle name="Normal 5" xfId="5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Andalus"/>
        <scheme val="none"/>
      </font>
      <numFmt numFmtId="0" formatCode="General"/>
      <alignment horizontal="center" vertical="top" textRotation="0" wrapText="1" indent="0" relative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ndalus"/>
        <scheme val="none"/>
      </font>
      <numFmt numFmtId="0" formatCode="General"/>
      <alignment horizontal="center" vertical="top" textRotation="0" wrapText="1" indent="0" relativeIndent="255" justifyLastLine="0" shrinkToFit="0" readingOrder="0"/>
      <border diagonalUp="0" diagonalDown="0">
        <left style="medium">
          <color rgb="FF000000"/>
        </left>
        <right/>
        <top/>
        <bottom style="medium">
          <color indexed="64"/>
        </bottom>
      </border>
    </dxf>
    <dxf>
      <numFmt numFmtId="0" formatCode="General"/>
      <alignment horizontal="center" vertical="top" textRotation="0" wrapText="1" indent="0" relativeIndent="255" justifyLastLine="0" shrinkToFit="0" readingOrder="2"/>
      <border>
        <left style="medium">
          <color rgb="FF000000"/>
        </left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</dxf>
    <dxf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</dxf>
    <dxf>
      <border outline="0">
        <left style="medium">
          <color rgb="FF000000"/>
        </left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alignment horizontal="center" vertical="top" textRotation="0" wrapText="1" indent="0" relativeIndent="255" justifyLastLine="0" shrinkToFit="0" readingOrder="2"/>
      <border outline="0">
        <left style="medium">
          <color rgb="FF000000"/>
        </left>
        <right/>
      </border>
    </dxf>
    <dxf>
      <font>
        <sz val="10"/>
        <name val="Arial"/>
        <scheme val="none"/>
      </font>
      <alignment horizontal="center" vertical="top" textRotation="0" wrapText="1" indent="0" relativeIndent="255" justifyLastLine="0" shrinkToFit="0" readingOrder="2"/>
      <border diagonalUp="0" diagonalDown="0" outline="0">
        <left/>
        <right style="medium">
          <color rgb="FF000000"/>
        </right>
        <top/>
        <bottom style="medium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9"/>
        <color theme="8" tint="0.39997558519241921"/>
        <name val="Arabic Transparen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medium">
          <color rgb="FF000000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abic Transpare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Répartition des Associations par Gouvernorat</a:t>
            </a:r>
          </a:p>
        </c:rich>
      </c:tx>
      <c:layout>
        <c:manualLayout>
          <c:xMode val="edge"/>
          <c:yMode val="edge"/>
          <c:x val="0.29170968550154586"/>
          <c:y val="3.2737010535280282E-2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0019175814153622"/>
          <c:y val="0.210896309314587"/>
          <c:w val="0.49616904649433374"/>
          <c:h val="0.56766256590509656"/>
        </c:manualLayout>
      </c:layout>
      <c:pie3DChart>
        <c:varyColors val="1"/>
        <c:ser>
          <c:idx val="0"/>
          <c:order val="0"/>
          <c:tx>
            <c:v>توزيع الجمعيات حسب الولايات</c:v>
          </c:tx>
          <c:explosion val="25"/>
          <c:dLbls>
            <c:dLbl>
              <c:idx val="0"/>
              <c:layout>
                <c:manualLayout>
                  <c:x val="1.973871604841812E-2"/>
                  <c:y val="-0.125857575787817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287104945848035E-2"/>
                  <c:y val="-0.1788211264466466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610402189480031E-2"/>
                  <c:y val="-0.1582273318496862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064584431627802"/>
                  <c:y val="-9.025970612988974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67767115184115"/>
                  <c:y val="-2.994175157763075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033302962786395"/>
                  <c:y val="1.46153974099244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81137332734674"/>
                  <c:y val="7.87603830889958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3875615348805673"/>
                  <c:y val="0.123192851844090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574063533480625E-2"/>
                  <c:y val="0.1800220219620836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8174038696336292E-2"/>
                  <c:y val="0.200935700527937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3428045094670385E-3"/>
                  <c:y val="0.1827627250015801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4468727915589514E-2"/>
                  <c:y val="0.17193909696650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9567936910173765E-2"/>
                  <c:y val="0.1149188480717474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1407722987936679"/>
                  <c:y val="8.979225505557052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16166019432676629"/>
                  <c:y val="2.09432185995776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12396541511422408"/>
                  <c:y val="-3.500507303507224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10749666269214136"/>
                  <c:y val="-0.102172988832669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9.4805216654418281E-2"/>
                  <c:y val="-0.1002011250494832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9904393557165193E-2"/>
                  <c:y val="-0.1122187293128279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920442096090547E-2"/>
                  <c:y val="-0.1396435879571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657318863757161E-3"/>
                  <c:y val="-0.160613971667564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8931481887221654E-2"/>
                  <c:y val="-0.1365160723730826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6.2603198350207293E-2"/>
                  <c:y val="-0.111923728165158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838-4508-8A43-A52A5CFF4D8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9.8715558287575722E-2"/>
                  <c:y val="-0.106596941542007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838-4508-8A43-A52A5CFF4D8D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accent1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'Liste excel'!$A$4:$A$27</c:f>
              <c:strCache>
                <c:ptCount val="24"/>
                <c:pt idx="0">
                  <c:v>Tunis</c:v>
                </c:pt>
                <c:pt idx="1">
                  <c:v>Ariana</c:v>
                </c:pt>
                <c:pt idx="2">
                  <c:v>Ben Arous</c:v>
                </c:pt>
                <c:pt idx="3">
                  <c:v>Manouba</c:v>
                </c:pt>
                <c:pt idx="4">
                  <c:v>Nabeul</c:v>
                </c:pt>
                <c:pt idx="5">
                  <c:v>Zaghouan</c:v>
                </c:pt>
                <c:pt idx="6">
                  <c:v>Bizerte</c:v>
                </c:pt>
                <c:pt idx="7">
                  <c:v>Béja</c:v>
                </c:pt>
                <c:pt idx="8">
                  <c:v>Jendouba</c:v>
                </c:pt>
                <c:pt idx="9">
                  <c:v>Le Kef</c:v>
                </c:pt>
                <c:pt idx="10">
                  <c:v>Siliana</c:v>
                </c:pt>
                <c:pt idx="11">
                  <c:v>Kairouan</c:v>
                </c:pt>
                <c:pt idx="12">
                  <c:v>Kasserine</c:v>
                </c:pt>
                <c:pt idx="13">
                  <c:v>Sidi Bouzid</c:v>
                </c:pt>
                <c:pt idx="14">
                  <c:v>Sousse</c:v>
                </c:pt>
                <c:pt idx="15">
                  <c:v>Monastir</c:v>
                </c:pt>
                <c:pt idx="16">
                  <c:v>Mahdia</c:v>
                </c:pt>
                <c:pt idx="17">
                  <c:v>Sfax</c:v>
                </c:pt>
                <c:pt idx="18">
                  <c:v>Gafsa</c:v>
                </c:pt>
                <c:pt idx="19">
                  <c:v>Tozeur</c:v>
                </c:pt>
                <c:pt idx="20">
                  <c:v>Kebili</c:v>
                </c:pt>
                <c:pt idx="21">
                  <c:v>Gabes</c:v>
                </c:pt>
                <c:pt idx="22">
                  <c:v>Médenine</c:v>
                </c:pt>
                <c:pt idx="23">
                  <c:v>Tataouine</c:v>
                </c:pt>
              </c:strCache>
            </c:strRef>
          </c:cat>
          <c:val>
            <c:numRef>
              <c:f>'Liste excel'!$S$4:$S$27</c:f>
              <c:numCache>
                <c:formatCode>General</c:formatCode>
                <c:ptCount val="24"/>
                <c:pt idx="0">
                  <c:v>5058</c:v>
                </c:pt>
                <c:pt idx="1">
                  <c:v>1299</c:v>
                </c:pt>
                <c:pt idx="2">
                  <c:v>1081</c:v>
                </c:pt>
                <c:pt idx="3">
                  <c:v>599</c:v>
                </c:pt>
                <c:pt idx="4">
                  <c:v>1470</c:v>
                </c:pt>
                <c:pt idx="5">
                  <c:v>316</c:v>
                </c:pt>
                <c:pt idx="6">
                  <c:v>1040</c:v>
                </c:pt>
                <c:pt idx="7">
                  <c:v>497</c:v>
                </c:pt>
                <c:pt idx="8">
                  <c:v>639</c:v>
                </c:pt>
                <c:pt idx="9">
                  <c:v>509</c:v>
                </c:pt>
                <c:pt idx="10">
                  <c:v>517</c:v>
                </c:pt>
                <c:pt idx="11">
                  <c:v>775</c:v>
                </c:pt>
                <c:pt idx="12">
                  <c:v>932</c:v>
                </c:pt>
                <c:pt idx="13">
                  <c:v>998</c:v>
                </c:pt>
                <c:pt idx="14">
                  <c:v>1251</c:v>
                </c:pt>
                <c:pt idx="15">
                  <c:v>1044</c:v>
                </c:pt>
                <c:pt idx="16">
                  <c:v>669</c:v>
                </c:pt>
                <c:pt idx="17">
                  <c:v>1869</c:v>
                </c:pt>
                <c:pt idx="18">
                  <c:v>939</c:v>
                </c:pt>
                <c:pt idx="19">
                  <c:v>382</c:v>
                </c:pt>
                <c:pt idx="20">
                  <c:v>520</c:v>
                </c:pt>
                <c:pt idx="21">
                  <c:v>857</c:v>
                </c:pt>
                <c:pt idx="22">
                  <c:v>1073</c:v>
                </c:pt>
                <c:pt idx="23">
                  <c:v>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F838-4508-8A43-A52A5CFF4D8D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08983724115165"/>
          <c:y val="3.4260052094248677E-2"/>
          <c:w val="9.8201163223457247E-2"/>
          <c:h val="0.93931026682501151"/>
        </c:manualLayout>
      </c:layout>
      <c:txPr>
        <a:bodyPr/>
        <a:lstStyle/>
        <a:p>
          <a:pPr>
            <a:defRPr sz="10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Répartition des Associations par secteur d'activité</a:t>
            </a:r>
          </a:p>
        </c:rich>
      </c:tx>
      <c:layout>
        <c:manualLayout>
          <c:xMode val="edge"/>
          <c:yMode val="edge"/>
          <c:x val="0.2713305369539088"/>
          <c:y val="3.0448805839568591E-2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0211751558248223"/>
          <c:y val="0.28594040953979039"/>
          <c:w val="0.594802974428431"/>
          <c:h val="0.60979556951580238"/>
        </c:manualLayout>
      </c:layout>
      <c:pie3DChart>
        <c:varyColors val="1"/>
        <c:ser>
          <c:idx val="0"/>
          <c:order val="0"/>
          <c:tx>
            <c:v>توزيع الجمعيات حسب الولايات</c:v>
          </c:tx>
          <c:explosion val="27"/>
          <c:dPt>
            <c:idx val="5"/>
            <c:explosion val="23"/>
            <c:extLst xmlns:c16r2="http://schemas.microsoft.com/office/drawing/2015/06/chart">
              <c:ext xmlns:c16="http://schemas.microsoft.com/office/drawing/2014/chart" uri="{C3380CC4-5D6E-409C-BE32-E72D297353CC}">
                <c16:uniqueId val="{00000005-483E-4A94-B5A1-906BA5B3222B}"/>
              </c:ext>
            </c:extLst>
          </c:dPt>
          <c:dLbls>
            <c:dLbl>
              <c:idx val="0"/>
              <c:layout>
                <c:manualLayout>
                  <c:x val="0.17822508878974191"/>
                  <c:y val="-0.1241537600592749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2024122395243409"/>
                  <c:y val="-7.40764386433678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734168527574903"/>
                  <c:y val="-1.597313849282353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559195074078286"/>
                  <c:y val="1.586752106437170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558060661817849"/>
                  <c:y val="4.306810747755614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301027706470936E-3"/>
                  <c:y val="8.685378291677504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064567722441133E-2"/>
                  <c:y val="9.543527779748274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2719252024258833E-2"/>
                  <c:y val="4.47742230419427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0636403544962512"/>
                  <c:y val="0.1018460980665705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6886650574541984"/>
                  <c:y val="7.470762100683865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20762213286397521"/>
                  <c:y val="-2.4692724220283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810525647831048"/>
                  <c:y val="-0.105442923238202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0422601990080434"/>
                  <c:y val="-0.1570386134165664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669305016680574E-2"/>
                  <c:y val="-0.15149606299213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3414993742368101E-2"/>
                  <c:y val="-0.1560634650398454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.16421213032790702"/>
                  <c:y val="-0.142086653582716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4382004965162853E-3"/>
                  <c:y val="-0.1472190215936789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6743018761271981E-3"/>
                  <c:y val="-4.272834410904373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83E-4A94-B5A1-906BA5B3222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8.9853246259455222E-3"/>
                  <c:y val="-9.766596706717570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83E-4A94-B5A1-906BA5B3222B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accent1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'Liste excel'!$B$3:$Q$3</c:f>
              <c:strCache>
                <c:ptCount val="16"/>
                <c:pt idx="0">
                  <c:v>Scientifique</c:v>
                </c:pt>
                <c:pt idx="1">
                  <c:v>Féminine</c:v>
                </c:pt>
                <c:pt idx="2">
                  <c:v>Sportive</c:v>
                </c:pt>
                <c:pt idx="3">
                  <c:v>Amicale</c:v>
                </c:pt>
                <c:pt idx="4">
                  <c:v>Culturelle  </c:v>
                </c:pt>
                <c:pt idx="5">
                  <c:v>Sociale</c:v>
                </c:pt>
                <c:pt idx="6">
                  <c:v>Développ-ement</c:v>
                </c:pt>
                <c:pt idx="7">
                  <c:v>Micro-Crédits</c:v>
                </c:pt>
                <c:pt idx="8">
                  <c:v>Ecoles</c:v>
                </c:pt>
                <c:pt idx="9">
                  <c:v>Environne-mentale</c:v>
                </c:pt>
                <c:pt idx="10">
                  <c:v>juridique</c:v>
                </c:pt>
                <c:pt idx="11">
                  <c:v>citoyenneté</c:v>
                </c:pt>
                <c:pt idx="12">
                  <c:v>jeunesse</c:v>
                </c:pt>
                <c:pt idx="13">
                  <c:v>Enfance</c:v>
                </c:pt>
                <c:pt idx="14">
                  <c:v>Etrangeres</c:v>
                </c:pt>
                <c:pt idx="15">
                  <c:v>Réseau</c:v>
                </c:pt>
              </c:strCache>
            </c:strRef>
          </c:cat>
          <c:val>
            <c:numRef>
              <c:f>'Liste excel'!$B$28:$Q$28</c:f>
              <c:numCache>
                <c:formatCode>General</c:formatCode>
                <c:ptCount val="16"/>
                <c:pt idx="0">
                  <c:v>1879</c:v>
                </c:pt>
                <c:pt idx="1">
                  <c:v>223</c:v>
                </c:pt>
                <c:pt idx="2">
                  <c:v>3188</c:v>
                </c:pt>
                <c:pt idx="3">
                  <c:v>1416</c:v>
                </c:pt>
                <c:pt idx="4">
                  <c:v>4970</c:v>
                </c:pt>
                <c:pt idx="5">
                  <c:v>2761</c:v>
                </c:pt>
                <c:pt idx="6">
                  <c:v>2564</c:v>
                </c:pt>
                <c:pt idx="7">
                  <c:v>303</c:v>
                </c:pt>
                <c:pt idx="8">
                  <c:v>4588</c:v>
                </c:pt>
                <c:pt idx="9">
                  <c:v>630</c:v>
                </c:pt>
                <c:pt idx="10">
                  <c:v>424</c:v>
                </c:pt>
                <c:pt idx="11">
                  <c:v>854</c:v>
                </c:pt>
                <c:pt idx="12">
                  <c:v>408</c:v>
                </c:pt>
                <c:pt idx="13">
                  <c:v>319</c:v>
                </c:pt>
                <c:pt idx="14">
                  <c:v>217</c:v>
                </c:pt>
                <c:pt idx="15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483E-4A94-B5A1-906BA5B3222B}"/>
            </c:ext>
          </c:extLst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Répartition des Associations par secteur d'activité</a:t>
            </a:r>
          </a:p>
        </c:rich>
      </c:tx>
      <c:layout>
        <c:manualLayout>
          <c:xMode val="edge"/>
          <c:yMode val="edge"/>
          <c:x val="0.24386873209476825"/>
          <c:y val="3.4107833978380006E-2"/>
        </c:manualLayout>
      </c:layout>
    </c:title>
    <c:plotArea>
      <c:layout>
        <c:manualLayout>
          <c:layoutTarget val="inner"/>
          <c:xMode val="edge"/>
          <c:yMode val="edge"/>
          <c:x val="5.7929778321034325E-2"/>
          <c:y val="0.1584185554484677"/>
          <c:w val="0.93791201130933544"/>
          <c:h val="0.66781164195415665"/>
        </c:manualLayout>
      </c:layout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-9.8027457864844746E-3"/>
                  <c:y val="-5.210936289493331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5189685613256313E-4"/>
                  <c:y val="-9.0036810414178096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076829148553804E-3"/>
                  <c:y val="-6.686493909623805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434020349079032E-4"/>
                  <c:y val="-3.7832654819077746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665231130372198E-4"/>
                  <c:y val="-3.6413869318967893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6.6201376019878807E-4"/>
                  <c:y val="1.5016698764047684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0376697640575411E-2"/>
                  <c:y val="2.18151085318278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2349079891543881E-3"/>
                  <c:y val="-2.631001178519948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4382004965162853E-3"/>
                  <c:y val="-0.14721902159367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6743018761271981E-3"/>
                  <c:y val="-4.272834410904373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BF4-49CD-BC93-EFFE42C3A993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8.9853246259455222E-3"/>
                  <c:y val="-9.7665967067175705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BF4-49CD-BC93-EFFE42C3A9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excel'!$B$3:$Q$3</c:f>
              <c:strCache>
                <c:ptCount val="16"/>
                <c:pt idx="0">
                  <c:v>Scientifique</c:v>
                </c:pt>
                <c:pt idx="1">
                  <c:v>Féminine</c:v>
                </c:pt>
                <c:pt idx="2">
                  <c:v>Sportive</c:v>
                </c:pt>
                <c:pt idx="3">
                  <c:v>Amicale</c:v>
                </c:pt>
                <c:pt idx="4">
                  <c:v>Culturelle  </c:v>
                </c:pt>
                <c:pt idx="5">
                  <c:v>Sociale</c:v>
                </c:pt>
                <c:pt idx="6">
                  <c:v>Développ-ement</c:v>
                </c:pt>
                <c:pt idx="7">
                  <c:v>Micro-Crédits</c:v>
                </c:pt>
                <c:pt idx="8">
                  <c:v>Ecoles</c:v>
                </c:pt>
                <c:pt idx="9">
                  <c:v>Environne-mentale</c:v>
                </c:pt>
                <c:pt idx="10">
                  <c:v>juridique</c:v>
                </c:pt>
                <c:pt idx="11">
                  <c:v>citoyenneté</c:v>
                </c:pt>
                <c:pt idx="12">
                  <c:v>jeunesse</c:v>
                </c:pt>
                <c:pt idx="13">
                  <c:v>Enfance</c:v>
                </c:pt>
                <c:pt idx="14">
                  <c:v>Etrangeres</c:v>
                </c:pt>
                <c:pt idx="15">
                  <c:v>Réseau</c:v>
                </c:pt>
              </c:strCache>
            </c:strRef>
          </c:cat>
          <c:val>
            <c:numRef>
              <c:f>'Liste excel'!$B$28:$Q$28</c:f>
              <c:numCache>
                <c:formatCode>General</c:formatCode>
                <c:ptCount val="16"/>
                <c:pt idx="0">
                  <c:v>1879</c:v>
                </c:pt>
                <c:pt idx="1">
                  <c:v>223</c:v>
                </c:pt>
                <c:pt idx="2">
                  <c:v>3188</c:v>
                </c:pt>
                <c:pt idx="3">
                  <c:v>1416</c:v>
                </c:pt>
                <c:pt idx="4">
                  <c:v>4970</c:v>
                </c:pt>
                <c:pt idx="5">
                  <c:v>2761</c:v>
                </c:pt>
                <c:pt idx="6">
                  <c:v>2564</c:v>
                </c:pt>
                <c:pt idx="7">
                  <c:v>303</c:v>
                </c:pt>
                <c:pt idx="8">
                  <c:v>4588</c:v>
                </c:pt>
                <c:pt idx="9">
                  <c:v>630</c:v>
                </c:pt>
                <c:pt idx="10">
                  <c:v>424</c:v>
                </c:pt>
                <c:pt idx="11">
                  <c:v>854</c:v>
                </c:pt>
                <c:pt idx="12">
                  <c:v>408</c:v>
                </c:pt>
                <c:pt idx="13">
                  <c:v>319</c:v>
                </c:pt>
                <c:pt idx="14">
                  <c:v>217</c:v>
                </c:pt>
                <c:pt idx="15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BF4-49CD-BC93-EFFE42C3A993}"/>
            </c:ext>
          </c:extLst>
        </c:ser>
        <c:gapWidth val="100"/>
        <c:axId val="57240576"/>
        <c:axId val="57250560"/>
      </c:barChart>
      <c:catAx>
        <c:axId val="5724057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7250560"/>
        <c:crosses val="autoZero"/>
        <c:auto val="1"/>
        <c:lblAlgn val="ctr"/>
        <c:lblOffset val="100"/>
      </c:catAx>
      <c:valAx>
        <c:axId val="572505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7240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120317</xdr:colOff>
      <xdr:row>36</xdr:row>
      <xdr:rowOff>123825</xdr:rowOff>
    </xdr:from>
    <xdr:to>
      <xdr:col>18</xdr:col>
      <xdr:colOff>504826</xdr:colOff>
      <xdr:row>76</xdr:row>
      <xdr:rowOff>19050</xdr:rowOff>
    </xdr:to>
    <xdr:graphicFrame macro="">
      <xdr:nvGraphicFramePr>
        <xdr:cNvPr id="1675" name="Graphique 1">
          <a:extLst>
            <a:ext uri="{FF2B5EF4-FFF2-40B4-BE49-F238E27FC236}">
              <a16:creationId xmlns="" xmlns:a16="http://schemas.microsoft.com/office/drawing/2014/main" id="{BB26C908-E6C9-4987-AFE8-4210978DD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79</xdr:row>
      <xdr:rowOff>142875</xdr:rowOff>
    </xdr:from>
    <xdr:to>
      <xdr:col>18</xdr:col>
      <xdr:colOff>495299</xdr:colOff>
      <xdr:row>119</xdr:row>
      <xdr:rowOff>120315</xdr:rowOff>
    </xdr:to>
    <xdr:graphicFrame macro="">
      <xdr:nvGraphicFramePr>
        <xdr:cNvPr id="1676" name="Graphique 2">
          <a:extLst>
            <a:ext uri="{FF2B5EF4-FFF2-40B4-BE49-F238E27FC236}">
              <a16:creationId xmlns="" xmlns:a16="http://schemas.microsoft.com/office/drawing/2014/main" id="{3D1D3AC9-D6FB-4F14-AD6B-56A839E03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126</xdr:row>
      <xdr:rowOff>152400</xdr:rowOff>
    </xdr:from>
    <xdr:to>
      <xdr:col>18</xdr:col>
      <xdr:colOff>476250</xdr:colOff>
      <xdr:row>162</xdr:row>
      <xdr:rowOff>130342</xdr:rowOff>
    </xdr:to>
    <xdr:graphicFrame macro="">
      <xdr:nvGraphicFramePr>
        <xdr:cNvPr id="1677" name="Graphique 3">
          <a:extLst>
            <a:ext uri="{FF2B5EF4-FFF2-40B4-BE49-F238E27FC236}">
              <a16:creationId xmlns="" xmlns:a16="http://schemas.microsoft.com/office/drawing/2014/main" id="{52F4FE9A-B3AA-407E-8369-6B41DF279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3:S28" totalsRowShown="0" headerRowDxfId="20" dataDxfId="18" headerRowBorderDxfId="19" tableBorderDxfId="17">
  <tableColumns count="19">
    <tableColumn id="1" name="Gouvernorat" dataDxfId="16"/>
    <tableColumn id="2" name="Scientifique" dataDxfId="15"/>
    <tableColumn id="3" name="Féminine" dataDxfId="14"/>
    <tableColumn id="4" name="Sportive" dataDxfId="13"/>
    <tableColumn id="5" name="Amicale" dataDxfId="12"/>
    <tableColumn id="6" name="Culturelle  " dataDxfId="11"/>
    <tableColumn id="7" name="Sociale" dataDxfId="10"/>
    <tableColumn id="8" name="Développ-ement" dataDxfId="9"/>
    <tableColumn id="9" name="Micro-Crédits" dataDxfId="8"/>
    <tableColumn id="10" name="Ecoles"/>
    <tableColumn id="11" name="Environne-mentale"/>
    <tableColumn id="12" name="juridique" dataDxfId="7"/>
    <tableColumn id="13" name="citoyenneté" dataDxfId="6"/>
    <tableColumn id="14" name="jeunesse" dataDxfId="5"/>
    <tableColumn id="15" name="Enfance" dataDxfId="4"/>
    <tableColumn id="18" name="Etrangeres" dataDxfId="3"/>
    <tableColumn id="19" name="Réseau" dataDxfId="2"/>
    <tableColumn id="38" name="coordination" dataDxfId="1"/>
    <tableColumn id="16" name="Total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3"/>
  <sheetViews>
    <sheetView tabSelected="1" zoomScale="84" zoomScaleNormal="84" workbookViewId="0">
      <selection sqref="A1:S1"/>
    </sheetView>
  </sheetViews>
  <sheetFormatPr baseColWidth="10" defaultColWidth="11.42578125" defaultRowHeight="15"/>
  <cols>
    <col min="1" max="1" width="11.85546875" style="5" customWidth="1"/>
    <col min="2" max="2" width="10.28515625" style="1" customWidth="1"/>
    <col min="3" max="4" width="8" style="1" customWidth="1"/>
    <col min="5" max="5" width="7.140625" style="1" customWidth="1"/>
    <col min="6" max="6" width="8.42578125" style="1" customWidth="1"/>
    <col min="7" max="7" width="6.5703125" style="6" customWidth="1"/>
    <col min="8" max="8" width="9" style="1" customWidth="1"/>
    <col min="9" max="9" width="7.140625" style="1" customWidth="1"/>
    <col min="10" max="10" width="6.85546875" style="6" customWidth="1"/>
    <col min="11" max="11" width="9.5703125" style="1" customWidth="1"/>
    <col min="12" max="12" width="8.140625" style="1" customWidth="1"/>
    <col min="13" max="13" width="9.7109375" style="1" customWidth="1"/>
    <col min="14" max="14" width="8" style="1" customWidth="1"/>
    <col min="15" max="15" width="7.28515625" style="1" customWidth="1"/>
    <col min="16" max="16" width="9.85546875" style="1" customWidth="1"/>
    <col min="17" max="17" width="6.7109375" style="1" customWidth="1"/>
    <col min="18" max="18" width="8" style="7" customWidth="1"/>
    <col min="19" max="19" width="10.140625" style="1" customWidth="1"/>
    <col min="20" max="16384" width="11.42578125" style="1"/>
  </cols>
  <sheetData>
    <row r="1" spans="1:19" ht="18.75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9.5" thickBot="1">
      <c r="A2" s="2"/>
      <c r="B2" s="2"/>
      <c r="C2" s="2"/>
      <c r="D2" s="2"/>
      <c r="E2" s="2"/>
      <c r="F2" s="2"/>
      <c r="G2" s="2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9" ht="28.5" customHeight="1">
      <c r="A3" s="13" t="s">
        <v>0</v>
      </c>
      <c r="B3" s="9" t="s">
        <v>26</v>
      </c>
      <c r="C3" s="9" t="s">
        <v>27</v>
      </c>
      <c r="D3" s="9" t="s">
        <v>28</v>
      </c>
      <c r="E3" s="10" t="s">
        <v>29</v>
      </c>
      <c r="F3" s="9" t="s">
        <v>40</v>
      </c>
      <c r="G3" s="9" t="s">
        <v>41</v>
      </c>
      <c r="H3" s="9" t="s">
        <v>30</v>
      </c>
      <c r="I3" s="11" t="s">
        <v>38</v>
      </c>
      <c r="J3" s="9" t="s">
        <v>32</v>
      </c>
      <c r="K3" s="9" t="s">
        <v>33</v>
      </c>
      <c r="L3" s="10" t="s">
        <v>34</v>
      </c>
      <c r="M3" s="10" t="s">
        <v>35</v>
      </c>
      <c r="N3" s="10" t="s">
        <v>36</v>
      </c>
      <c r="O3" s="10" t="s">
        <v>31</v>
      </c>
      <c r="P3" s="9" t="s">
        <v>39</v>
      </c>
      <c r="Q3" s="10" t="s">
        <v>37</v>
      </c>
      <c r="R3" s="10" t="s">
        <v>42</v>
      </c>
      <c r="S3" s="4" t="s">
        <v>25</v>
      </c>
    </row>
    <row r="4" spans="1:19" ht="18" customHeight="1" thickBot="1">
      <c r="A4" s="14" t="s">
        <v>1</v>
      </c>
      <c r="B4" s="22">
        <v>849</v>
      </c>
      <c r="C4" s="22">
        <v>54</v>
      </c>
      <c r="D4" s="22">
        <v>471</v>
      </c>
      <c r="E4" s="22">
        <v>438</v>
      </c>
      <c r="F4" s="22">
        <v>1006</v>
      </c>
      <c r="G4" s="22">
        <v>570</v>
      </c>
      <c r="H4" s="22">
        <v>541</v>
      </c>
      <c r="I4" s="22">
        <v>32</v>
      </c>
      <c r="J4" s="22">
        <v>237</v>
      </c>
      <c r="K4" s="22">
        <v>91</v>
      </c>
      <c r="L4" s="22">
        <v>214</v>
      </c>
      <c r="M4" s="22">
        <v>259</v>
      </c>
      <c r="N4" s="22">
        <v>57</v>
      </c>
      <c r="O4" s="22">
        <v>38</v>
      </c>
      <c r="P4" s="22">
        <v>163</v>
      </c>
      <c r="Q4" s="22">
        <v>37</v>
      </c>
      <c r="R4" s="22">
        <v>1</v>
      </c>
      <c r="S4" s="18">
        <f t="shared" ref="S4:S27" si="0">SUM(B4:R4)</f>
        <v>5058</v>
      </c>
    </row>
    <row r="5" spans="1:19" ht="19.5" customHeight="1" thickBot="1">
      <c r="A5" s="15" t="s">
        <v>2</v>
      </c>
      <c r="B5" s="22">
        <v>157</v>
      </c>
      <c r="C5" s="22">
        <v>14</v>
      </c>
      <c r="D5" s="22">
        <v>177</v>
      </c>
      <c r="E5" s="22">
        <v>57</v>
      </c>
      <c r="F5" s="22">
        <v>274</v>
      </c>
      <c r="G5" s="22">
        <v>156</v>
      </c>
      <c r="H5" s="22">
        <v>131</v>
      </c>
      <c r="I5" s="22">
        <v>11</v>
      </c>
      <c r="J5" s="22">
        <v>111</v>
      </c>
      <c r="K5" s="22">
        <v>50</v>
      </c>
      <c r="L5" s="22">
        <v>37</v>
      </c>
      <c r="M5" s="22">
        <v>76</v>
      </c>
      <c r="N5" s="22">
        <v>11</v>
      </c>
      <c r="O5" s="22">
        <v>13</v>
      </c>
      <c r="P5" s="22">
        <v>16</v>
      </c>
      <c r="Q5" s="22">
        <v>8</v>
      </c>
      <c r="R5" s="22">
        <v>0</v>
      </c>
      <c r="S5" s="18">
        <f t="shared" si="0"/>
        <v>1299</v>
      </c>
    </row>
    <row r="6" spans="1:19" ht="21" customHeight="1" thickBot="1">
      <c r="A6" s="16" t="s">
        <v>3</v>
      </c>
      <c r="B6" s="22">
        <v>77</v>
      </c>
      <c r="C6" s="22">
        <v>10</v>
      </c>
      <c r="D6" s="22">
        <v>168</v>
      </c>
      <c r="E6" s="22">
        <v>53</v>
      </c>
      <c r="F6" s="22">
        <v>255</v>
      </c>
      <c r="G6" s="22">
        <v>137</v>
      </c>
      <c r="H6" s="22">
        <v>75</v>
      </c>
      <c r="I6" s="22">
        <v>13</v>
      </c>
      <c r="J6" s="22">
        <v>126</v>
      </c>
      <c r="K6" s="22">
        <v>38</v>
      </c>
      <c r="L6" s="22">
        <v>24</v>
      </c>
      <c r="M6" s="22">
        <v>53</v>
      </c>
      <c r="N6" s="22">
        <v>24</v>
      </c>
      <c r="O6" s="22">
        <v>20</v>
      </c>
      <c r="P6" s="22">
        <v>5</v>
      </c>
      <c r="Q6" s="22">
        <v>3</v>
      </c>
      <c r="R6" s="22">
        <v>0</v>
      </c>
      <c r="S6" s="18">
        <f t="shared" si="0"/>
        <v>1081</v>
      </c>
    </row>
    <row r="7" spans="1:19" ht="18.75" customHeight="1" thickBot="1">
      <c r="A7" s="15" t="s">
        <v>4</v>
      </c>
      <c r="B7" s="22">
        <v>61</v>
      </c>
      <c r="C7" s="22">
        <v>10</v>
      </c>
      <c r="D7" s="22">
        <v>78</v>
      </c>
      <c r="E7" s="22">
        <v>25</v>
      </c>
      <c r="F7" s="22">
        <v>141</v>
      </c>
      <c r="G7" s="22">
        <v>62</v>
      </c>
      <c r="H7" s="22">
        <v>48</v>
      </c>
      <c r="I7" s="22">
        <v>11</v>
      </c>
      <c r="J7" s="22">
        <v>106</v>
      </c>
      <c r="K7" s="22">
        <v>11</v>
      </c>
      <c r="L7" s="22">
        <v>5</v>
      </c>
      <c r="M7" s="22">
        <v>18</v>
      </c>
      <c r="N7" s="22">
        <v>13</v>
      </c>
      <c r="O7" s="22">
        <v>8</v>
      </c>
      <c r="P7" s="22">
        <v>0</v>
      </c>
      <c r="Q7" s="22">
        <v>2</v>
      </c>
      <c r="R7" s="22">
        <v>0</v>
      </c>
      <c r="S7" s="18">
        <f t="shared" si="0"/>
        <v>599</v>
      </c>
    </row>
    <row r="8" spans="1:19" ht="18" customHeight="1" thickBot="1">
      <c r="A8" s="16" t="s">
        <v>5</v>
      </c>
      <c r="B8" s="22">
        <v>56</v>
      </c>
      <c r="C8" s="22">
        <v>9</v>
      </c>
      <c r="D8" s="22">
        <v>254</v>
      </c>
      <c r="E8" s="22">
        <v>54</v>
      </c>
      <c r="F8" s="22">
        <v>306</v>
      </c>
      <c r="G8" s="22">
        <v>134</v>
      </c>
      <c r="H8" s="22">
        <v>96</v>
      </c>
      <c r="I8" s="22">
        <v>15</v>
      </c>
      <c r="J8" s="22">
        <v>366</v>
      </c>
      <c r="K8" s="22">
        <v>58</v>
      </c>
      <c r="L8" s="22">
        <v>5</v>
      </c>
      <c r="M8" s="22">
        <v>48</v>
      </c>
      <c r="N8" s="22">
        <v>34</v>
      </c>
      <c r="O8" s="22">
        <v>27</v>
      </c>
      <c r="P8" s="22">
        <v>4</v>
      </c>
      <c r="Q8" s="22">
        <v>4</v>
      </c>
      <c r="R8" s="22">
        <v>0</v>
      </c>
      <c r="S8" s="18">
        <f t="shared" si="0"/>
        <v>1470</v>
      </c>
    </row>
    <row r="9" spans="1:19" ht="18" customHeight="1" thickBot="1">
      <c r="A9" s="15" t="s">
        <v>6</v>
      </c>
      <c r="B9" s="22">
        <v>7</v>
      </c>
      <c r="C9" s="22">
        <v>1</v>
      </c>
      <c r="D9" s="22">
        <v>59</v>
      </c>
      <c r="E9" s="22">
        <v>17</v>
      </c>
      <c r="F9" s="22">
        <v>49</v>
      </c>
      <c r="G9" s="22">
        <v>24</v>
      </c>
      <c r="H9" s="22">
        <v>21</v>
      </c>
      <c r="I9" s="22">
        <v>6</v>
      </c>
      <c r="J9" s="22">
        <v>111</v>
      </c>
      <c r="K9" s="22">
        <v>8</v>
      </c>
      <c r="L9" s="22">
        <v>0</v>
      </c>
      <c r="M9" s="22">
        <v>4</v>
      </c>
      <c r="N9" s="22">
        <v>6</v>
      </c>
      <c r="O9" s="22">
        <v>3</v>
      </c>
      <c r="P9" s="22">
        <v>0</v>
      </c>
      <c r="Q9" s="22">
        <v>0</v>
      </c>
      <c r="R9" s="22">
        <v>0</v>
      </c>
      <c r="S9" s="18">
        <f t="shared" si="0"/>
        <v>316</v>
      </c>
    </row>
    <row r="10" spans="1:19" ht="18" customHeight="1" thickBot="1">
      <c r="A10" s="16" t="s">
        <v>7</v>
      </c>
      <c r="B10" s="22">
        <v>38</v>
      </c>
      <c r="C10" s="22">
        <v>10</v>
      </c>
      <c r="D10" s="22">
        <v>182</v>
      </c>
      <c r="E10" s="22">
        <v>40</v>
      </c>
      <c r="F10" s="22">
        <v>196</v>
      </c>
      <c r="G10" s="22">
        <v>116</v>
      </c>
      <c r="H10" s="22">
        <v>80</v>
      </c>
      <c r="I10" s="22">
        <v>16</v>
      </c>
      <c r="J10" s="22">
        <v>259</v>
      </c>
      <c r="K10" s="22">
        <v>30</v>
      </c>
      <c r="L10" s="22">
        <v>18</v>
      </c>
      <c r="M10" s="22">
        <v>26</v>
      </c>
      <c r="N10" s="22">
        <v>14</v>
      </c>
      <c r="O10" s="22">
        <v>10</v>
      </c>
      <c r="P10" s="22">
        <v>3</v>
      </c>
      <c r="Q10" s="22">
        <v>2</v>
      </c>
      <c r="R10" s="22">
        <v>0</v>
      </c>
      <c r="S10" s="18">
        <f t="shared" si="0"/>
        <v>1040</v>
      </c>
    </row>
    <row r="11" spans="1:19" ht="19.5" customHeight="1" thickBot="1">
      <c r="A11" s="15" t="s">
        <v>8</v>
      </c>
      <c r="B11" s="22">
        <v>20</v>
      </c>
      <c r="C11" s="22">
        <v>5</v>
      </c>
      <c r="D11" s="22">
        <v>52</v>
      </c>
      <c r="E11" s="22">
        <v>26</v>
      </c>
      <c r="F11" s="22">
        <v>96</v>
      </c>
      <c r="G11" s="22">
        <v>39</v>
      </c>
      <c r="H11" s="22">
        <v>51</v>
      </c>
      <c r="I11" s="22">
        <v>10</v>
      </c>
      <c r="J11" s="22">
        <v>134</v>
      </c>
      <c r="K11" s="22">
        <v>20</v>
      </c>
      <c r="L11" s="22">
        <v>4</v>
      </c>
      <c r="M11" s="22">
        <v>11</v>
      </c>
      <c r="N11" s="22">
        <v>18</v>
      </c>
      <c r="O11" s="22">
        <v>10</v>
      </c>
      <c r="P11" s="22">
        <v>0</v>
      </c>
      <c r="Q11" s="22">
        <v>1</v>
      </c>
      <c r="R11" s="22">
        <v>0</v>
      </c>
      <c r="S11" s="18">
        <f t="shared" si="0"/>
        <v>497</v>
      </c>
    </row>
    <row r="12" spans="1:19" ht="17.25" customHeight="1" thickBot="1">
      <c r="A12" s="16" t="s">
        <v>9</v>
      </c>
      <c r="B12" s="22">
        <v>10</v>
      </c>
      <c r="C12" s="22">
        <v>7</v>
      </c>
      <c r="D12" s="22">
        <v>69</v>
      </c>
      <c r="E12" s="22">
        <v>28</v>
      </c>
      <c r="F12" s="22">
        <v>103</v>
      </c>
      <c r="G12" s="22">
        <v>54</v>
      </c>
      <c r="H12" s="22">
        <v>77</v>
      </c>
      <c r="I12" s="22">
        <v>10</v>
      </c>
      <c r="J12" s="22">
        <v>220</v>
      </c>
      <c r="K12" s="22">
        <v>17</v>
      </c>
      <c r="L12" s="22">
        <v>2</v>
      </c>
      <c r="M12" s="22">
        <v>25</v>
      </c>
      <c r="N12" s="22">
        <v>9</v>
      </c>
      <c r="O12" s="22">
        <v>7</v>
      </c>
      <c r="P12" s="22">
        <v>0</v>
      </c>
      <c r="Q12" s="22">
        <v>0</v>
      </c>
      <c r="R12" s="22">
        <v>1</v>
      </c>
      <c r="S12" s="18">
        <f t="shared" si="0"/>
        <v>639</v>
      </c>
    </row>
    <row r="13" spans="1:19" ht="19.5" customHeight="1" thickBot="1">
      <c r="A13" s="15" t="s">
        <v>10</v>
      </c>
      <c r="B13" s="22">
        <v>3</v>
      </c>
      <c r="C13" s="22">
        <v>3</v>
      </c>
      <c r="D13" s="22">
        <v>53</v>
      </c>
      <c r="E13" s="22">
        <v>31</v>
      </c>
      <c r="F13" s="22">
        <v>85</v>
      </c>
      <c r="G13" s="22">
        <v>54</v>
      </c>
      <c r="H13" s="22">
        <v>68</v>
      </c>
      <c r="I13" s="22">
        <v>13</v>
      </c>
      <c r="J13" s="22">
        <v>154</v>
      </c>
      <c r="K13" s="22">
        <v>10</v>
      </c>
      <c r="L13" s="22">
        <v>2</v>
      </c>
      <c r="M13" s="22">
        <v>11</v>
      </c>
      <c r="N13" s="22">
        <v>8</v>
      </c>
      <c r="O13" s="22">
        <v>13</v>
      </c>
      <c r="P13" s="22">
        <v>0</v>
      </c>
      <c r="Q13" s="22">
        <v>1</v>
      </c>
      <c r="R13" s="22">
        <v>0</v>
      </c>
      <c r="S13" s="18">
        <f t="shared" si="0"/>
        <v>509</v>
      </c>
    </row>
    <row r="14" spans="1:19" ht="17.25" customHeight="1" thickBot="1">
      <c r="A14" s="16" t="s">
        <v>11</v>
      </c>
      <c r="B14" s="22">
        <v>2</v>
      </c>
      <c r="C14" s="22">
        <v>6</v>
      </c>
      <c r="D14" s="22">
        <v>46</v>
      </c>
      <c r="E14" s="22">
        <v>26</v>
      </c>
      <c r="F14" s="22">
        <v>99</v>
      </c>
      <c r="G14" s="22">
        <v>47</v>
      </c>
      <c r="H14" s="22">
        <v>43</v>
      </c>
      <c r="I14" s="22">
        <v>12</v>
      </c>
      <c r="J14" s="22">
        <v>193</v>
      </c>
      <c r="K14" s="22">
        <v>10</v>
      </c>
      <c r="L14" s="22">
        <v>5</v>
      </c>
      <c r="M14" s="22">
        <v>11</v>
      </c>
      <c r="N14" s="22">
        <v>11</v>
      </c>
      <c r="O14" s="22">
        <v>5</v>
      </c>
      <c r="P14" s="22">
        <v>0</v>
      </c>
      <c r="Q14" s="22">
        <v>1</v>
      </c>
      <c r="R14" s="22">
        <v>0</v>
      </c>
      <c r="S14" s="18">
        <f t="shared" si="0"/>
        <v>517</v>
      </c>
    </row>
    <row r="15" spans="1:19" ht="17.25" customHeight="1" thickBot="1">
      <c r="A15" s="15" t="s">
        <v>12</v>
      </c>
      <c r="B15" s="22">
        <v>18</v>
      </c>
      <c r="C15" s="22">
        <v>1</v>
      </c>
      <c r="D15" s="22">
        <v>152</v>
      </c>
      <c r="E15" s="22">
        <v>38</v>
      </c>
      <c r="F15" s="22">
        <v>110</v>
      </c>
      <c r="G15" s="22">
        <v>76</v>
      </c>
      <c r="H15" s="22">
        <v>54</v>
      </c>
      <c r="I15" s="22">
        <v>11</v>
      </c>
      <c r="J15" s="22">
        <v>246</v>
      </c>
      <c r="K15" s="22">
        <v>8</v>
      </c>
      <c r="L15" s="22">
        <v>7</v>
      </c>
      <c r="M15" s="22">
        <v>25</v>
      </c>
      <c r="N15" s="22">
        <v>16</v>
      </c>
      <c r="O15" s="22">
        <v>10</v>
      </c>
      <c r="P15" s="22">
        <v>0</v>
      </c>
      <c r="Q15" s="22">
        <v>2</v>
      </c>
      <c r="R15" s="22">
        <v>1</v>
      </c>
      <c r="S15" s="18">
        <f t="shared" si="0"/>
        <v>775</v>
      </c>
    </row>
    <row r="16" spans="1:19" ht="18" customHeight="1" thickBot="1">
      <c r="A16" s="16" t="s">
        <v>13</v>
      </c>
      <c r="B16" s="22">
        <v>16</v>
      </c>
      <c r="C16" s="22">
        <v>4</v>
      </c>
      <c r="D16" s="22">
        <v>93</v>
      </c>
      <c r="E16" s="22">
        <v>31</v>
      </c>
      <c r="F16" s="22">
        <v>121</v>
      </c>
      <c r="G16" s="22">
        <v>97</v>
      </c>
      <c r="H16" s="22">
        <v>225</v>
      </c>
      <c r="I16" s="22">
        <v>15</v>
      </c>
      <c r="J16" s="22">
        <v>246</v>
      </c>
      <c r="K16" s="22">
        <v>23</v>
      </c>
      <c r="L16" s="22">
        <v>12</v>
      </c>
      <c r="M16" s="22">
        <v>20</v>
      </c>
      <c r="N16" s="22">
        <v>16</v>
      </c>
      <c r="O16" s="22">
        <v>9</v>
      </c>
      <c r="P16" s="22">
        <v>2</v>
      </c>
      <c r="Q16" s="22">
        <v>2</v>
      </c>
      <c r="R16" s="22">
        <v>0</v>
      </c>
      <c r="S16" s="18">
        <f t="shared" si="0"/>
        <v>932</v>
      </c>
    </row>
    <row r="17" spans="1:19" ht="20.25" customHeight="1" thickBot="1">
      <c r="A17" s="15" t="s">
        <v>14</v>
      </c>
      <c r="B17" s="22">
        <v>18</v>
      </c>
      <c r="C17" s="22">
        <v>12</v>
      </c>
      <c r="D17" s="22">
        <v>136</v>
      </c>
      <c r="E17" s="22">
        <v>29</v>
      </c>
      <c r="F17" s="22">
        <v>176</v>
      </c>
      <c r="G17" s="22">
        <v>106</v>
      </c>
      <c r="H17" s="22">
        <v>126</v>
      </c>
      <c r="I17" s="22">
        <v>14</v>
      </c>
      <c r="J17" s="22">
        <v>292</v>
      </c>
      <c r="K17" s="22">
        <v>23</v>
      </c>
      <c r="L17" s="22">
        <v>14</v>
      </c>
      <c r="M17" s="22">
        <v>20</v>
      </c>
      <c r="N17" s="22">
        <v>14</v>
      </c>
      <c r="O17" s="22">
        <v>14</v>
      </c>
      <c r="P17" s="22">
        <v>1</v>
      </c>
      <c r="Q17" s="22">
        <v>1</v>
      </c>
      <c r="R17" s="22">
        <v>2</v>
      </c>
      <c r="S17" s="18">
        <f t="shared" si="0"/>
        <v>998</v>
      </c>
    </row>
    <row r="18" spans="1:19" ht="18" customHeight="1" thickBot="1">
      <c r="A18" s="16" t="s">
        <v>15</v>
      </c>
      <c r="B18" s="22">
        <v>114</v>
      </c>
      <c r="C18" s="22">
        <v>3</v>
      </c>
      <c r="D18" s="22">
        <v>153</v>
      </c>
      <c r="E18" s="22">
        <v>77</v>
      </c>
      <c r="F18" s="22">
        <v>289</v>
      </c>
      <c r="G18" s="22">
        <v>150</v>
      </c>
      <c r="H18" s="22">
        <v>97</v>
      </c>
      <c r="I18" s="22">
        <v>18</v>
      </c>
      <c r="J18" s="22">
        <v>194</v>
      </c>
      <c r="K18" s="22">
        <v>33</v>
      </c>
      <c r="L18" s="22">
        <v>14</v>
      </c>
      <c r="M18" s="22">
        <v>54</v>
      </c>
      <c r="N18" s="22">
        <v>29</v>
      </c>
      <c r="O18" s="22">
        <v>18</v>
      </c>
      <c r="P18" s="22">
        <v>4</v>
      </c>
      <c r="Q18" s="22">
        <v>2</v>
      </c>
      <c r="R18" s="22">
        <v>2</v>
      </c>
      <c r="S18" s="18">
        <f t="shared" si="0"/>
        <v>1251</v>
      </c>
    </row>
    <row r="19" spans="1:19" ht="18.75" customHeight="1" thickBot="1">
      <c r="A19" s="15" t="s">
        <v>16</v>
      </c>
      <c r="B19" s="22">
        <v>101</v>
      </c>
      <c r="C19" s="22">
        <v>13</v>
      </c>
      <c r="D19" s="22">
        <v>185</v>
      </c>
      <c r="E19" s="22">
        <v>79</v>
      </c>
      <c r="F19" s="22">
        <v>202</v>
      </c>
      <c r="G19" s="22">
        <v>91</v>
      </c>
      <c r="H19" s="22">
        <v>84</v>
      </c>
      <c r="I19" s="22">
        <v>14</v>
      </c>
      <c r="J19" s="22">
        <v>171</v>
      </c>
      <c r="K19" s="22">
        <v>22</v>
      </c>
      <c r="L19" s="22">
        <v>7</v>
      </c>
      <c r="M19" s="22">
        <v>36</v>
      </c>
      <c r="N19" s="22">
        <v>19</v>
      </c>
      <c r="O19" s="22">
        <v>10</v>
      </c>
      <c r="P19" s="22">
        <v>7</v>
      </c>
      <c r="Q19" s="22">
        <v>0</v>
      </c>
      <c r="R19" s="22">
        <v>3</v>
      </c>
      <c r="S19" s="18">
        <f t="shared" si="0"/>
        <v>1044</v>
      </c>
    </row>
    <row r="20" spans="1:19" ht="18.75" customHeight="1" thickBot="1">
      <c r="A20" s="16" t="s">
        <v>17</v>
      </c>
      <c r="B20" s="22">
        <v>33</v>
      </c>
      <c r="C20" s="22">
        <v>3</v>
      </c>
      <c r="D20" s="22">
        <v>96</v>
      </c>
      <c r="E20" s="22">
        <v>36</v>
      </c>
      <c r="F20" s="22">
        <v>142</v>
      </c>
      <c r="G20" s="22">
        <v>84</v>
      </c>
      <c r="H20" s="22">
        <v>66</v>
      </c>
      <c r="I20" s="22">
        <v>13</v>
      </c>
      <c r="J20" s="22">
        <v>166</v>
      </c>
      <c r="K20" s="22">
        <v>7</v>
      </c>
      <c r="L20" s="22">
        <v>2</v>
      </c>
      <c r="M20" s="22">
        <v>4</v>
      </c>
      <c r="N20" s="22">
        <v>7</v>
      </c>
      <c r="O20" s="22">
        <v>9</v>
      </c>
      <c r="P20" s="22">
        <v>1</v>
      </c>
      <c r="Q20" s="22">
        <v>0</v>
      </c>
      <c r="R20" s="22">
        <v>0</v>
      </c>
      <c r="S20" s="18">
        <f t="shared" si="0"/>
        <v>669</v>
      </c>
    </row>
    <row r="21" spans="1:19" ht="18" customHeight="1" thickBot="1">
      <c r="A21" s="15" t="s">
        <v>18</v>
      </c>
      <c r="B21" s="22">
        <v>165</v>
      </c>
      <c r="C21" s="22">
        <v>16</v>
      </c>
      <c r="D21" s="22">
        <v>203</v>
      </c>
      <c r="E21" s="22">
        <v>165</v>
      </c>
      <c r="F21" s="22">
        <v>375</v>
      </c>
      <c r="G21" s="22">
        <v>190</v>
      </c>
      <c r="H21" s="22">
        <v>107</v>
      </c>
      <c r="I21" s="22">
        <v>17</v>
      </c>
      <c r="J21" s="22">
        <v>474</v>
      </c>
      <c r="K21" s="22">
        <v>33</v>
      </c>
      <c r="L21" s="22">
        <v>19</v>
      </c>
      <c r="M21" s="22">
        <v>36</v>
      </c>
      <c r="N21" s="22">
        <v>32</v>
      </c>
      <c r="O21" s="22">
        <v>29</v>
      </c>
      <c r="P21" s="22">
        <v>4</v>
      </c>
      <c r="Q21" s="22">
        <v>4</v>
      </c>
      <c r="R21" s="22">
        <v>0</v>
      </c>
      <c r="S21" s="18">
        <f t="shared" si="0"/>
        <v>1869</v>
      </c>
    </row>
    <row r="22" spans="1:19" ht="19.5" customHeight="1" thickBot="1">
      <c r="A22" s="16" t="s">
        <v>19</v>
      </c>
      <c r="B22" s="22">
        <v>29</v>
      </c>
      <c r="C22" s="22">
        <v>9</v>
      </c>
      <c r="D22" s="22">
        <v>118</v>
      </c>
      <c r="E22" s="22">
        <v>46</v>
      </c>
      <c r="F22" s="22">
        <v>236</v>
      </c>
      <c r="G22" s="22">
        <v>132</v>
      </c>
      <c r="H22" s="22">
        <v>167</v>
      </c>
      <c r="I22" s="22">
        <v>11</v>
      </c>
      <c r="J22" s="22">
        <v>101</v>
      </c>
      <c r="K22" s="22">
        <v>31</v>
      </c>
      <c r="L22" s="22">
        <v>10</v>
      </c>
      <c r="M22" s="22">
        <v>21</v>
      </c>
      <c r="N22" s="22">
        <v>12</v>
      </c>
      <c r="O22" s="22">
        <v>14</v>
      </c>
      <c r="P22" s="22">
        <v>0</v>
      </c>
      <c r="Q22" s="22">
        <v>1</v>
      </c>
      <c r="R22" s="22">
        <v>1</v>
      </c>
      <c r="S22" s="18">
        <f t="shared" si="0"/>
        <v>939</v>
      </c>
    </row>
    <row r="23" spans="1:19" ht="16.5" customHeight="1" thickBot="1">
      <c r="A23" s="15" t="s">
        <v>20</v>
      </c>
      <c r="B23" s="22">
        <v>14</v>
      </c>
      <c r="C23" s="22">
        <v>2</v>
      </c>
      <c r="D23" s="22">
        <v>49</v>
      </c>
      <c r="E23" s="22">
        <v>17</v>
      </c>
      <c r="F23" s="22">
        <v>98</v>
      </c>
      <c r="G23" s="22">
        <v>42</v>
      </c>
      <c r="H23" s="22">
        <v>60</v>
      </c>
      <c r="I23" s="22">
        <v>5</v>
      </c>
      <c r="J23" s="22">
        <v>44</v>
      </c>
      <c r="K23" s="22">
        <v>22</v>
      </c>
      <c r="L23" s="22">
        <v>1</v>
      </c>
      <c r="M23" s="22">
        <v>14</v>
      </c>
      <c r="N23" s="22">
        <v>11</v>
      </c>
      <c r="O23" s="22">
        <v>2</v>
      </c>
      <c r="P23" s="22">
        <v>0</v>
      </c>
      <c r="Q23" s="22">
        <v>1</v>
      </c>
      <c r="R23" s="22">
        <v>0</v>
      </c>
      <c r="S23" s="18">
        <f t="shared" si="0"/>
        <v>382</v>
      </c>
    </row>
    <row r="24" spans="1:19" ht="18.75" customHeight="1" thickBot="1">
      <c r="A24" s="16" t="s">
        <v>21</v>
      </c>
      <c r="B24" s="22">
        <v>9</v>
      </c>
      <c r="C24" s="22">
        <v>12</v>
      </c>
      <c r="D24" s="22">
        <v>69</v>
      </c>
      <c r="E24" s="22">
        <v>13</v>
      </c>
      <c r="F24" s="22">
        <v>125</v>
      </c>
      <c r="G24" s="22">
        <v>81</v>
      </c>
      <c r="H24" s="22">
        <v>61</v>
      </c>
      <c r="I24" s="22">
        <v>8</v>
      </c>
      <c r="J24" s="22">
        <v>96</v>
      </c>
      <c r="K24" s="22">
        <v>16</v>
      </c>
      <c r="L24" s="22">
        <v>4</v>
      </c>
      <c r="M24" s="22">
        <v>10</v>
      </c>
      <c r="N24" s="22">
        <v>4</v>
      </c>
      <c r="O24" s="22">
        <v>11</v>
      </c>
      <c r="P24" s="22">
        <v>0</v>
      </c>
      <c r="Q24" s="22">
        <v>1</v>
      </c>
      <c r="R24" s="22">
        <v>0</v>
      </c>
      <c r="S24" s="18">
        <f t="shared" si="0"/>
        <v>520</v>
      </c>
    </row>
    <row r="25" spans="1:19" ht="18.75" customHeight="1" thickBot="1">
      <c r="A25" s="15" t="s">
        <v>22</v>
      </c>
      <c r="B25" s="22">
        <v>31</v>
      </c>
      <c r="C25" s="22">
        <v>4</v>
      </c>
      <c r="D25" s="22">
        <v>145</v>
      </c>
      <c r="E25" s="22">
        <v>40</v>
      </c>
      <c r="F25" s="22">
        <v>180</v>
      </c>
      <c r="G25" s="22">
        <v>104</v>
      </c>
      <c r="H25" s="22">
        <v>101</v>
      </c>
      <c r="I25" s="22">
        <v>11</v>
      </c>
      <c r="J25" s="22">
        <v>150</v>
      </c>
      <c r="K25" s="22">
        <v>28</v>
      </c>
      <c r="L25" s="22">
        <v>6</v>
      </c>
      <c r="M25" s="22">
        <v>25</v>
      </c>
      <c r="N25" s="22">
        <v>17</v>
      </c>
      <c r="O25" s="22">
        <v>13</v>
      </c>
      <c r="P25" s="22">
        <v>1</v>
      </c>
      <c r="Q25" s="22">
        <v>0</v>
      </c>
      <c r="R25" s="22">
        <v>1</v>
      </c>
      <c r="S25" s="18">
        <f t="shared" si="0"/>
        <v>857</v>
      </c>
    </row>
    <row r="26" spans="1:19" ht="19.5" customHeight="1" thickBot="1">
      <c r="A26" s="16" t="s">
        <v>23</v>
      </c>
      <c r="B26" s="22">
        <v>43</v>
      </c>
      <c r="C26" s="22">
        <v>8</v>
      </c>
      <c r="D26" s="22">
        <v>132</v>
      </c>
      <c r="E26" s="22">
        <v>27</v>
      </c>
      <c r="F26" s="22">
        <v>200</v>
      </c>
      <c r="G26" s="22">
        <v>146</v>
      </c>
      <c r="H26" s="22">
        <v>122</v>
      </c>
      <c r="I26" s="22">
        <v>9</v>
      </c>
      <c r="J26" s="22">
        <v>270</v>
      </c>
      <c r="K26" s="22">
        <v>32</v>
      </c>
      <c r="L26" s="22">
        <v>7</v>
      </c>
      <c r="M26" s="22">
        <v>33</v>
      </c>
      <c r="N26" s="22">
        <v>16</v>
      </c>
      <c r="O26" s="22">
        <v>21</v>
      </c>
      <c r="P26" s="22">
        <v>4</v>
      </c>
      <c r="Q26" s="22">
        <v>2</v>
      </c>
      <c r="R26" s="22">
        <v>1</v>
      </c>
      <c r="S26" s="18">
        <f t="shared" si="0"/>
        <v>1073</v>
      </c>
    </row>
    <row r="27" spans="1:19" ht="19.5" customHeight="1" thickBot="1">
      <c r="A27" s="17" t="s">
        <v>24</v>
      </c>
      <c r="B27" s="22">
        <v>8</v>
      </c>
      <c r="C27" s="22">
        <v>7</v>
      </c>
      <c r="D27" s="22">
        <v>48</v>
      </c>
      <c r="E27" s="22">
        <v>23</v>
      </c>
      <c r="F27" s="22">
        <v>106</v>
      </c>
      <c r="G27" s="22">
        <v>69</v>
      </c>
      <c r="H27" s="22">
        <v>63</v>
      </c>
      <c r="I27" s="22">
        <v>8</v>
      </c>
      <c r="J27" s="22">
        <v>121</v>
      </c>
      <c r="K27" s="22">
        <v>9</v>
      </c>
      <c r="L27" s="22">
        <v>5</v>
      </c>
      <c r="M27" s="22">
        <v>14</v>
      </c>
      <c r="N27" s="22">
        <v>10</v>
      </c>
      <c r="O27" s="22">
        <v>5</v>
      </c>
      <c r="P27" s="22">
        <v>2</v>
      </c>
      <c r="Q27" s="22">
        <v>3</v>
      </c>
      <c r="R27" s="22">
        <v>1</v>
      </c>
      <c r="S27" s="18">
        <f t="shared" si="0"/>
        <v>502</v>
      </c>
    </row>
    <row r="28" spans="1:19" ht="21" customHeight="1" thickBot="1">
      <c r="A28" s="12" t="s">
        <v>25</v>
      </c>
      <c r="B28" s="20">
        <f t="shared" ref="B28:R28" si="1">SUM(B4:B27)</f>
        <v>1879</v>
      </c>
      <c r="C28" s="20">
        <f t="shared" si="1"/>
        <v>223</v>
      </c>
      <c r="D28" s="20">
        <f t="shared" si="1"/>
        <v>3188</v>
      </c>
      <c r="E28" s="20">
        <f t="shared" si="1"/>
        <v>1416</v>
      </c>
      <c r="F28" s="20">
        <f t="shared" si="1"/>
        <v>4970</v>
      </c>
      <c r="G28" s="20">
        <f t="shared" si="1"/>
        <v>2761</v>
      </c>
      <c r="H28" s="20">
        <f t="shared" si="1"/>
        <v>2564</v>
      </c>
      <c r="I28" s="20">
        <f t="shared" si="1"/>
        <v>303</v>
      </c>
      <c r="J28" s="20">
        <f t="shared" si="1"/>
        <v>4588</v>
      </c>
      <c r="K28" s="20">
        <f t="shared" si="1"/>
        <v>630</v>
      </c>
      <c r="L28" s="20">
        <f t="shared" si="1"/>
        <v>424</v>
      </c>
      <c r="M28" s="20">
        <f t="shared" si="1"/>
        <v>854</v>
      </c>
      <c r="N28" s="20">
        <f t="shared" si="1"/>
        <v>408</v>
      </c>
      <c r="O28" s="20">
        <f t="shared" si="1"/>
        <v>319</v>
      </c>
      <c r="P28" s="20">
        <f t="shared" si="1"/>
        <v>217</v>
      </c>
      <c r="Q28" s="20">
        <f t="shared" si="1"/>
        <v>78</v>
      </c>
      <c r="R28" s="20">
        <f t="shared" si="1"/>
        <v>14</v>
      </c>
      <c r="S28" s="19">
        <f>SUM(S4:S27)</f>
        <v>24836</v>
      </c>
    </row>
    <row r="30" spans="1:19">
      <c r="G30" s="1"/>
      <c r="J30" s="1"/>
      <c r="R30" s="1"/>
    </row>
    <row r="87" spans="15:15">
      <c r="O87" s="8"/>
    </row>
    <row r="113" spans="12:12">
      <c r="L113" s="8"/>
    </row>
  </sheetData>
  <mergeCells count="1">
    <mergeCell ref="A1:S1"/>
  </mergeCells>
  <printOptions horizontalCentered="1"/>
  <pageMargins left="0.36" right="0.36" top="0.39370078740157483" bottom="0.47244094488188981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excel</vt:lpstr>
      <vt:lpstr>Feuil2</vt:lpstr>
      <vt:lpstr>Feuil3</vt:lpstr>
    </vt:vector>
  </TitlesOfParts>
  <Company>cifeda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user109</dc:creator>
  <cp:lastModifiedBy>Abdelwaheb</cp:lastModifiedBy>
  <cp:lastPrinted>2023-07-03T10:48:09Z</cp:lastPrinted>
  <dcterms:created xsi:type="dcterms:W3CDTF">2012-12-21T13:25:30Z</dcterms:created>
  <dcterms:modified xsi:type="dcterms:W3CDTF">2023-07-03T10:48:10Z</dcterms:modified>
</cp:coreProperties>
</file>